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300- Boletines Estadísticos\Boletín estadístico\Pagina Web\2018-1\"/>
    </mc:Choice>
  </mc:AlternateContent>
  <workbookProtection workbookAlgorithmName="SHA-512" workbookHashValue="z2oVHpUW4VfSR1NkXecQWxsvvB6wqDyZ1huqHlDGaFI5Y/uS/p6T5eD8rUrbihF/GFuQFcq+HbndqlaiHm6HvQ==" workbookSaltValue="PowEuzsijqFZGqxPj20UYA==" workbookSpinCount="100000" lockStructure="1"/>
  <bookViews>
    <workbookView xWindow="0" yWindow="0" windowWidth="28800" windowHeight="12345"/>
  </bookViews>
  <sheets>
    <sheet name="M. Estudiantes" sheetId="2" r:id="rId1"/>
    <sheet name="M. Docentes Entrantes" sheetId="4" r:id="rId2"/>
    <sheet name="M. Docentes Salientes" sheetId="5" r:id="rId3"/>
    <sheet name="M. Administrativos Sali." sheetId="6" r:id="rId4"/>
    <sheet name="Países de Procedencia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6" l="1"/>
  <c r="I5" i="6"/>
  <c r="I6" i="6"/>
  <c r="I7" i="6"/>
  <c r="I8" i="6"/>
  <c r="I9" i="6"/>
  <c r="I10" i="6"/>
  <c r="H4" i="5"/>
  <c r="H5" i="5"/>
  <c r="H6" i="5"/>
  <c r="H7" i="5"/>
  <c r="H8" i="5"/>
  <c r="H9" i="5"/>
  <c r="H10" i="5"/>
  <c r="H4" i="4"/>
  <c r="H5" i="4"/>
  <c r="H6" i="4"/>
  <c r="H7" i="4"/>
  <c r="H8" i="4"/>
  <c r="H9" i="4"/>
  <c r="H10" i="4"/>
  <c r="H4" i="2"/>
  <c r="H5" i="2"/>
  <c r="H6" i="2"/>
  <c r="H7" i="2"/>
  <c r="H8" i="2"/>
  <c r="H9" i="2"/>
  <c r="H10" i="2"/>
  <c r="H13" i="2"/>
  <c r="H14" i="2"/>
  <c r="H15" i="2"/>
  <c r="H16" i="2"/>
  <c r="H17" i="2"/>
  <c r="H18" i="2"/>
  <c r="H19" i="2"/>
</calcChain>
</file>

<file path=xl/sharedStrings.xml><?xml version="1.0" encoding="utf-8"?>
<sst xmlns="http://schemas.openxmlformats.org/spreadsheetml/2006/main" count="141" uniqueCount="80">
  <si>
    <t>2018-I</t>
  </si>
  <si>
    <t>2017-II</t>
  </si>
  <si>
    <t>2017-I</t>
  </si>
  <si>
    <t>2016-II</t>
  </si>
  <si>
    <t>2016-I</t>
  </si>
  <si>
    <t>2015-II</t>
  </si>
  <si>
    <t>2015-I</t>
  </si>
  <si>
    <t>Total Periodo</t>
  </si>
  <si>
    <t>VUAD</t>
  </si>
  <si>
    <t>Villavicencio</t>
  </si>
  <si>
    <t>Medellín</t>
  </si>
  <si>
    <t>Tunja</t>
  </si>
  <si>
    <t>Bucara-
manga</t>
  </si>
  <si>
    <t>Principal</t>
  </si>
  <si>
    <t>Periodo Académico</t>
  </si>
  <si>
    <t>Estudiantes Entrantes internacionales</t>
  </si>
  <si>
    <t>Estudiantes salientes internacionales</t>
  </si>
  <si>
    <t xml:space="preserve"> Evolución histórica de la movilidad estudiantil, por sede, seccional y VUAD</t>
  </si>
  <si>
    <t xml:space="preserve">ND: No Disponible          </t>
  </si>
  <si>
    <t>Vietnam</t>
  </si>
  <si>
    <t>Túnez</t>
  </si>
  <si>
    <t>Tailandia</t>
  </si>
  <si>
    <t>Suiza</t>
  </si>
  <si>
    <t>Singapur</t>
  </si>
  <si>
    <t>Rusia</t>
  </si>
  <si>
    <t>República Democrática del Congo</t>
  </si>
  <si>
    <t>Polonia</t>
  </si>
  <si>
    <t>Perú</t>
  </si>
  <si>
    <t>Paraguay</t>
  </si>
  <si>
    <t>Nueva Zelanda</t>
  </si>
  <si>
    <t>Nicaragua</t>
  </si>
  <si>
    <t>ND</t>
  </si>
  <si>
    <t>Mongolia</t>
  </si>
  <si>
    <t>México</t>
  </si>
  <si>
    <t>Marruecos</t>
  </si>
  <si>
    <t>Malasia</t>
  </si>
  <si>
    <t>Italia</t>
  </si>
  <si>
    <t>Inglaterra</t>
  </si>
  <si>
    <t>Indonesia</t>
  </si>
  <si>
    <t>India</t>
  </si>
  <si>
    <t>Francia</t>
  </si>
  <si>
    <t>Filipinas</t>
  </si>
  <si>
    <t>Estados Unidos</t>
  </si>
  <si>
    <t>España</t>
  </si>
  <si>
    <t>El Salvador</t>
  </si>
  <si>
    <t>Ecuador</t>
  </si>
  <si>
    <t>Costa Rica</t>
  </si>
  <si>
    <t>Corea del Sur</t>
  </si>
  <si>
    <t>China</t>
  </si>
  <si>
    <t>Chile</t>
  </si>
  <si>
    <t>Canadá</t>
  </si>
  <si>
    <t>Bután</t>
  </si>
  <si>
    <t>Brunéi</t>
  </si>
  <si>
    <t>Brasil</t>
  </si>
  <si>
    <t>Bolivia</t>
  </si>
  <si>
    <t>Bélgica</t>
  </si>
  <si>
    <t>Bangladés </t>
  </si>
  <si>
    <t>Austria</t>
  </si>
  <si>
    <t>Australia</t>
  </si>
  <si>
    <t>Argentina</t>
  </si>
  <si>
    <t>Alemania</t>
  </si>
  <si>
    <t>Cantidad de Estudiantes</t>
  </si>
  <si>
    <t>País de procedencia</t>
  </si>
  <si>
    <t>Países de procedencia de la movilidad estudiantil internacional entrante</t>
  </si>
  <si>
    <t>Oceania</t>
  </si>
  <si>
    <t>Asia</t>
  </si>
  <si>
    <t>Africa</t>
  </si>
  <si>
    <t>Europa</t>
  </si>
  <si>
    <t>América del Norte</t>
  </si>
  <si>
    <t>America Central</t>
  </si>
  <si>
    <t>América del Sur</t>
  </si>
  <si>
    <t>Estudiantes</t>
  </si>
  <si>
    <t>Continente de procedencia</t>
  </si>
  <si>
    <t>Docentes entrantes internacionales</t>
  </si>
  <si>
    <t>Evolución histórica de la movilidad docente entrante, por sede, seccional y VUAD</t>
  </si>
  <si>
    <t>Docentes salientes internacionales</t>
  </si>
  <si>
    <t>Evolución histórica de la movilidad docente saliente, por sede, seccional y VUAD</t>
  </si>
  <si>
    <t>Villa- vicencio</t>
  </si>
  <si>
    <t>Administrativos salientes internacionales</t>
  </si>
  <si>
    <t>Evolución histórica de la movilidad administrativa saliente, por sede, seccional y VUAD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</si>
</sst>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2065187536243"/>
      </top>
      <bottom/>
      <diagonal/>
    </border>
    <border>
      <left style="thin">
        <color theme="8" tint="0.79992065187536243"/>
      </left>
      <right style="thin">
        <color theme="8" tint="0.79992065187536243"/>
      </right>
      <top style="thin">
        <color theme="8" tint="0.79992065187536243"/>
      </top>
      <bottom style="thin">
        <color theme="8" tint="0.79992065187536243"/>
      </bottom>
      <diagonal/>
    </border>
    <border>
      <left style="thin">
        <color theme="8" tint="0.79995117038483843"/>
      </left>
      <right style="thin">
        <color theme="8" tint="0.79992065187536243"/>
      </right>
      <top style="thin">
        <color theme="8" tint="0.79992065187536243"/>
      </top>
      <bottom style="thin">
        <color theme="8" tint="0.79992065187536243"/>
      </bottom>
      <diagonal/>
    </border>
    <border>
      <left style="thin">
        <color theme="8" tint="0.79998168889431442"/>
      </left>
      <right/>
      <top style="thin">
        <color theme="8" tint="0.79998168889431442"/>
      </top>
      <bottom/>
      <diagonal/>
    </border>
    <border>
      <left/>
      <right/>
      <top/>
      <bottom style="thin">
        <color theme="8" tint="0.79998168889431442"/>
      </bottom>
      <diagonal/>
    </border>
    <border>
      <left style="thin">
        <color theme="8" tint="0.79998168889431442"/>
      </left>
      <right/>
      <top/>
      <bottom style="thin">
        <color theme="8" tint="0.79998168889431442"/>
      </bottom>
      <diagonal/>
    </border>
    <border>
      <left style="thin">
        <color theme="8" tint="0.79995117038483843"/>
      </left>
      <right/>
      <top style="thin">
        <color theme="8" tint="0.79992065187536243"/>
      </top>
      <bottom style="thin">
        <color theme="8" tint="0.79992065187536243"/>
      </bottom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2065187536243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1" fillId="2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1" fillId="6" borderId="13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3" fontId="1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K15" sqref="K15"/>
    </sheetView>
  </sheetViews>
  <sheetFormatPr baseColWidth="10" defaultRowHeight="15" x14ac:dyDescent="0.25"/>
  <cols>
    <col min="1" max="8" width="10.28515625" customWidth="1"/>
  </cols>
  <sheetData>
    <row r="1" spans="1:8" ht="27" customHeight="1" x14ac:dyDescent="0.25">
      <c r="A1" s="11" t="s">
        <v>17</v>
      </c>
      <c r="B1" s="12"/>
      <c r="C1" s="12"/>
      <c r="D1" s="12"/>
      <c r="E1" s="12"/>
      <c r="F1" s="12"/>
      <c r="G1" s="12"/>
      <c r="H1" s="13"/>
    </row>
    <row r="2" spans="1:8" ht="15.75" customHeight="1" x14ac:dyDescent="0.25">
      <c r="A2" s="11" t="s">
        <v>16</v>
      </c>
      <c r="B2" s="12"/>
      <c r="C2" s="12"/>
      <c r="D2" s="12"/>
      <c r="E2" s="12"/>
      <c r="F2" s="12"/>
      <c r="G2" s="12"/>
      <c r="H2" s="13"/>
    </row>
    <row r="3" spans="1:8" ht="25.5" x14ac:dyDescent="0.25">
      <c r="A3" s="4" t="s">
        <v>14</v>
      </c>
      <c r="B3" s="4" t="s">
        <v>13</v>
      </c>
      <c r="C3" s="4" t="s">
        <v>12</v>
      </c>
      <c r="D3" s="4" t="s">
        <v>11</v>
      </c>
      <c r="E3" s="4" t="s">
        <v>10</v>
      </c>
      <c r="F3" s="4" t="s">
        <v>9</v>
      </c>
      <c r="G3" s="4" t="s">
        <v>8</v>
      </c>
      <c r="H3" s="4" t="s">
        <v>7</v>
      </c>
    </row>
    <row r="4" spans="1:8" ht="21" customHeight="1" x14ac:dyDescent="0.25">
      <c r="A4" s="3" t="s">
        <v>6</v>
      </c>
      <c r="B4" s="2">
        <v>54</v>
      </c>
      <c r="C4" s="2">
        <v>36</v>
      </c>
      <c r="D4" s="2">
        <v>88</v>
      </c>
      <c r="E4" s="2">
        <v>4</v>
      </c>
      <c r="F4" s="2">
        <v>44</v>
      </c>
      <c r="G4" s="2">
        <v>12</v>
      </c>
      <c r="H4" s="1">
        <f t="shared" ref="H4:H10" si="0">SUM(B4:G4)</f>
        <v>238</v>
      </c>
    </row>
    <row r="5" spans="1:8" ht="21" customHeight="1" x14ac:dyDescent="0.25">
      <c r="A5" s="3" t="s">
        <v>5</v>
      </c>
      <c r="B5" s="2">
        <v>96</v>
      </c>
      <c r="C5" s="2">
        <v>33</v>
      </c>
      <c r="D5" s="2">
        <v>61</v>
      </c>
      <c r="E5" s="2">
        <v>16</v>
      </c>
      <c r="F5" s="2">
        <v>11</v>
      </c>
      <c r="G5" s="2">
        <v>1</v>
      </c>
      <c r="H5" s="1">
        <f t="shared" si="0"/>
        <v>218</v>
      </c>
    </row>
    <row r="6" spans="1:8" ht="21" customHeight="1" x14ac:dyDescent="0.25">
      <c r="A6" s="3" t="s">
        <v>4</v>
      </c>
      <c r="B6" s="2">
        <v>76</v>
      </c>
      <c r="C6" s="2">
        <v>20</v>
      </c>
      <c r="D6" s="2">
        <v>72</v>
      </c>
      <c r="E6" s="2">
        <v>5</v>
      </c>
      <c r="F6" s="2">
        <v>52</v>
      </c>
      <c r="G6" s="2">
        <v>11</v>
      </c>
      <c r="H6" s="1">
        <f t="shared" si="0"/>
        <v>236</v>
      </c>
    </row>
    <row r="7" spans="1:8" ht="21" customHeight="1" x14ac:dyDescent="0.25">
      <c r="A7" s="3" t="s">
        <v>3</v>
      </c>
      <c r="B7" s="2">
        <v>77</v>
      </c>
      <c r="C7" s="2">
        <v>36</v>
      </c>
      <c r="D7" s="2">
        <v>54</v>
      </c>
      <c r="E7" s="2">
        <v>12</v>
      </c>
      <c r="F7" s="2">
        <v>50</v>
      </c>
      <c r="G7" s="2"/>
      <c r="H7" s="1">
        <f t="shared" si="0"/>
        <v>229</v>
      </c>
    </row>
    <row r="8" spans="1:8" ht="21" customHeight="1" x14ac:dyDescent="0.25">
      <c r="A8" s="3" t="s">
        <v>2</v>
      </c>
      <c r="B8" s="2">
        <v>69</v>
      </c>
      <c r="C8" s="2">
        <v>29</v>
      </c>
      <c r="D8" s="2">
        <v>76</v>
      </c>
      <c r="E8" s="2">
        <v>8</v>
      </c>
      <c r="F8" s="2">
        <v>46</v>
      </c>
      <c r="G8" s="2">
        <v>8</v>
      </c>
      <c r="H8" s="1">
        <f t="shared" si="0"/>
        <v>236</v>
      </c>
    </row>
    <row r="9" spans="1:8" ht="21" customHeight="1" x14ac:dyDescent="0.25">
      <c r="A9" s="3" t="s">
        <v>1</v>
      </c>
      <c r="B9" s="2">
        <v>108</v>
      </c>
      <c r="C9" s="2">
        <v>51</v>
      </c>
      <c r="D9" s="2">
        <v>102</v>
      </c>
      <c r="E9" s="2">
        <v>17</v>
      </c>
      <c r="F9" s="2">
        <v>43</v>
      </c>
      <c r="G9" s="2">
        <v>6</v>
      </c>
      <c r="H9" s="1">
        <f t="shared" si="0"/>
        <v>327</v>
      </c>
    </row>
    <row r="10" spans="1:8" ht="21" customHeight="1" x14ac:dyDescent="0.25">
      <c r="A10" s="3" t="s">
        <v>0</v>
      </c>
      <c r="B10" s="2">
        <v>104</v>
      </c>
      <c r="C10" s="2">
        <v>45</v>
      </c>
      <c r="D10" s="2">
        <v>62</v>
      </c>
      <c r="E10" s="2">
        <v>13</v>
      </c>
      <c r="F10" s="2">
        <v>58</v>
      </c>
      <c r="G10" s="2"/>
      <c r="H10" s="1">
        <f t="shared" si="0"/>
        <v>282</v>
      </c>
    </row>
    <row r="11" spans="1:8" ht="15.75" customHeight="1" x14ac:dyDescent="0.25">
      <c r="A11" s="11" t="s">
        <v>15</v>
      </c>
      <c r="B11" s="12"/>
      <c r="C11" s="12"/>
      <c r="D11" s="12"/>
      <c r="E11" s="12"/>
      <c r="F11" s="12"/>
      <c r="G11" s="12"/>
      <c r="H11" s="13"/>
    </row>
    <row r="12" spans="1:8" ht="25.5" x14ac:dyDescent="0.25">
      <c r="A12" s="4" t="s">
        <v>14</v>
      </c>
      <c r="B12" s="4" t="s">
        <v>13</v>
      </c>
      <c r="C12" s="4" t="s">
        <v>12</v>
      </c>
      <c r="D12" s="4" t="s">
        <v>11</v>
      </c>
      <c r="E12" s="4" t="s">
        <v>10</v>
      </c>
      <c r="F12" s="4" t="s">
        <v>9</v>
      </c>
      <c r="G12" s="4" t="s">
        <v>8</v>
      </c>
      <c r="H12" s="4" t="s">
        <v>7</v>
      </c>
    </row>
    <row r="13" spans="1:8" ht="21" customHeight="1" x14ac:dyDescent="0.25">
      <c r="A13" s="3" t="s">
        <v>6</v>
      </c>
      <c r="B13" s="2">
        <v>26</v>
      </c>
      <c r="C13" s="2">
        <v>20</v>
      </c>
      <c r="D13" s="2">
        <v>20</v>
      </c>
      <c r="E13" s="2">
        <v>4</v>
      </c>
      <c r="F13" s="2">
        <v>5</v>
      </c>
      <c r="G13" s="2"/>
      <c r="H13" s="1">
        <f t="shared" ref="H13:H19" si="1">SUM(B13:G13)</f>
        <v>75</v>
      </c>
    </row>
    <row r="14" spans="1:8" ht="21" customHeight="1" x14ac:dyDescent="0.25">
      <c r="A14" s="3" t="s">
        <v>5</v>
      </c>
      <c r="B14" s="2">
        <v>38</v>
      </c>
      <c r="C14" s="2">
        <v>35</v>
      </c>
      <c r="D14" s="2">
        <v>31</v>
      </c>
      <c r="E14" s="2">
        <v>1</v>
      </c>
      <c r="F14" s="2">
        <v>11</v>
      </c>
      <c r="G14" s="2">
        <v>2</v>
      </c>
      <c r="H14" s="1">
        <f t="shared" si="1"/>
        <v>118</v>
      </c>
    </row>
    <row r="15" spans="1:8" ht="21" customHeight="1" x14ac:dyDescent="0.25">
      <c r="A15" s="3" t="s">
        <v>4</v>
      </c>
      <c r="B15" s="2">
        <v>55</v>
      </c>
      <c r="C15" s="2">
        <v>33</v>
      </c>
      <c r="D15" s="2">
        <v>22</v>
      </c>
      <c r="E15" s="2">
        <v>2</v>
      </c>
      <c r="F15" s="2">
        <v>11</v>
      </c>
      <c r="G15" s="2"/>
      <c r="H15" s="1">
        <f t="shared" si="1"/>
        <v>123</v>
      </c>
    </row>
    <row r="16" spans="1:8" ht="21" customHeight="1" x14ac:dyDescent="0.25">
      <c r="A16" s="3" t="s">
        <v>3</v>
      </c>
      <c r="B16" s="2">
        <v>56</v>
      </c>
      <c r="C16" s="2">
        <v>53</v>
      </c>
      <c r="D16" s="2">
        <v>34</v>
      </c>
      <c r="E16" s="2">
        <v>4</v>
      </c>
      <c r="F16" s="2">
        <v>18</v>
      </c>
      <c r="G16" s="2"/>
      <c r="H16" s="1">
        <f t="shared" si="1"/>
        <v>165</v>
      </c>
    </row>
    <row r="17" spans="1:8" ht="21" customHeight="1" x14ac:dyDescent="0.25">
      <c r="A17" s="3" t="s">
        <v>2</v>
      </c>
      <c r="B17" s="2">
        <v>63</v>
      </c>
      <c r="C17" s="2">
        <v>29</v>
      </c>
      <c r="D17" s="2">
        <v>45</v>
      </c>
      <c r="E17" s="2">
        <v>9</v>
      </c>
      <c r="F17" s="2">
        <v>24</v>
      </c>
      <c r="G17" s="2"/>
      <c r="H17" s="1">
        <f t="shared" si="1"/>
        <v>170</v>
      </c>
    </row>
    <row r="18" spans="1:8" ht="21" customHeight="1" x14ac:dyDescent="0.25">
      <c r="A18" s="3" t="s">
        <v>1</v>
      </c>
      <c r="B18" s="2">
        <v>52</v>
      </c>
      <c r="C18" s="2">
        <v>47</v>
      </c>
      <c r="D18" s="2">
        <v>32</v>
      </c>
      <c r="E18" s="2">
        <v>4</v>
      </c>
      <c r="F18" s="2">
        <v>36</v>
      </c>
      <c r="G18" s="2"/>
      <c r="H18" s="1">
        <f t="shared" si="1"/>
        <v>171</v>
      </c>
    </row>
    <row r="19" spans="1:8" ht="21" customHeight="1" x14ac:dyDescent="0.25">
      <c r="A19" s="3" t="s">
        <v>0</v>
      </c>
      <c r="B19" s="2">
        <v>88</v>
      </c>
      <c r="C19" s="2">
        <v>43</v>
      </c>
      <c r="D19" s="2">
        <v>36</v>
      </c>
      <c r="E19" s="2">
        <v>20</v>
      </c>
      <c r="F19" s="2">
        <v>22</v>
      </c>
      <c r="G19" s="2">
        <v>1</v>
      </c>
      <c r="H19" s="1">
        <f t="shared" si="1"/>
        <v>210</v>
      </c>
    </row>
  </sheetData>
  <sheetProtection algorithmName="SHA-512" hashValue="Bk77sf4nDGePrO6bmpk01V10iG4oPWWRXuFekdMn30jHQf5iC8WGNhZGxeVpD5RpzbygsdR5eBFTAukcXI28Ag==" saltValue="cr7YywaKnq5d55xl+cOYpQ==" spinCount="100000" sheet="1" objects="1" scenarios="1"/>
  <mergeCells count="3">
    <mergeCell ref="A1:H1"/>
    <mergeCell ref="A2:H2"/>
    <mergeCell ref="A11:H11"/>
  </mergeCells>
  <pageMargins left="0.75196850393700787" right="0.75196850393700787" top="1" bottom="0.9448818897637796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G7" sqref="G7"/>
    </sheetView>
  </sheetViews>
  <sheetFormatPr baseColWidth="10" defaultRowHeight="15" x14ac:dyDescent="0.25"/>
  <cols>
    <col min="1" max="8" width="10.28515625" customWidth="1"/>
  </cols>
  <sheetData>
    <row r="1" spans="1:8" ht="22.5" customHeight="1" x14ac:dyDescent="0.25">
      <c r="A1" s="11" t="s">
        <v>74</v>
      </c>
      <c r="B1" s="12"/>
      <c r="C1" s="12"/>
      <c r="D1" s="12"/>
      <c r="E1" s="12"/>
      <c r="F1" s="12"/>
      <c r="G1" s="12"/>
      <c r="H1" s="13"/>
    </row>
    <row r="2" spans="1:8" ht="22.5" customHeight="1" x14ac:dyDescent="0.25">
      <c r="A2" s="11" t="s">
        <v>73</v>
      </c>
      <c r="B2" s="12"/>
      <c r="C2" s="12"/>
      <c r="D2" s="12"/>
      <c r="E2" s="12"/>
      <c r="F2" s="12"/>
      <c r="G2" s="12"/>
      <c r="H2" s="13"/>
    </row>
    <row r="3" spans="1:8" ht="25.5" x14ac:dyDescent="0.25">
      <c r="A3" s="4" t="s">
        <v>14</v>
      </c>
      <c r="B3" s="4" t="s">
        <v>13</v>
      </c>
      <c r="C3" s="4" t="s">
        <v>12</v>
      </c>
      <c r="D3" s="4" t="s">
        <v>11</v>
      </c>
      <c r="E3" s="4" t="s">
        <v>10</v>
      </c>
      <c r="F3" s="4" t="s">
        <v>9</v>
      </c>
      <c r="G3" s="4" t="s">
        <v>8</v>
      </c>
      <c r="H3" s="4" t="s">
        <v>7</v>
      </c>
    </row>
    <row r="4" spans="1:8" ht="21" customHeight="1" x14ac:dyDescent="0.25">
      <c r="A4" s="3" t="s">
        <v>6</v>
      </c>
      <c r="B4" s="2">
        <v>37</v>
      </c>
      <c r="C4" s="2"/>
      <c r="D4" s="9">
        <v>10</v>
      </c>
      <c r="E4" s="2"/>
      <c r="F4" s="2">
        <v>1</v>
      </c>
      <c r="G4" s="2"/>
      <c r="H4" s="1">
        <f t="shared" ref="H4:H10" si="0">SUM(B4:G4)</f>
        <v>48</v>
      </c>
    </row>
    <row r="5" spans="1:8" ht="21" customHeight="1" x14ac:dyDescent="0.25">
      <c r="A5" s="3" t="s">
        <v>5</v>
      </c>
      <c r="B5" s="2">
        <v>55</v>
      </c>
      <c r="C5" s="2"/>
      <c r="D5" s="9">
        <v>26</v>
      </c>
      <c r="E5" s="2"/>
      <c r="F5" s="2">
        <v>7</v>
      </c>
      <c r="G5" s="2"/>
      <c r="H5" s="1">
        <f t="shared" si="0"/>
        <v>88</v>
      </c>
    </row>
    <row r="6" spans="1:8" ht="21" customHeight="1" x14ac:dyDescent="0.25">
      <c r="A6" s="3" t="s">
        <v>4</v>
      </c>
      <c r="B6" s="2">
        <v>48</v>
      </c>
      <c r="C6" s="2">
        <v>10</v>
      </c>
      <c r="D6" s="9">
        <v>17</v>
      </c>
      <c r="E6" s="2">
        <v>1</v>
      </c>
      <c r="F6" s="2">
        <v>6</v>
      </c>
      <c r="G6" s="2"/>
      <c r="H6" s="1">
        <f t="shared" si="0"/>
        <v>82</v>
      </c>
    </row>
    <row r="7" spans="1:8" ht="22.5" customHeight="1" x14ac:dyDescent="0.25">
      <c r="A7" s="3" t="s">
        <v>3</v>
      </c>
      <c r="B7" s="2">
        <v>40</v>
      </c>
      <c r="C7" s="2">
        <v>23</v>
      </c>
      <c r="D7" s="9">
        <v>5</v>
      </c>
      <c r="E7" s="2"/>
      <c r="F7" s="2">
        <v>12</v>
      </c>
      <c r="G7" s="2">
        <v>3</v>
      </c>
      <c r="H7" s="1">
        <f t="shared" si="0"/>
        <v>83</v>
      </c>
    </row>
    <row r="8" spans="1:8" ht="21" customHeight="1" x14ac:dyDescent="0.25">
      <c r="A8" s="3" t="s">
        <v>2</v>
      </c>
      <c r="B8" s="2">
        <v>30</v>
      </c>
      <c r="C8" s="2">
        <v>10</v>
      </c>
      <c r="D8" s="9">
        <v>11</v>
      </c>
      <c r="E8" s="2">
        <v>1</v>
      </c>
      <c r="F8" s="2">
        <v>2</v>
      </c>
      <c r="G8" s="2">
        <v>5</v>
      </c>
      <c r="H8" s="1">
        <f t="shared" si="0"/>
        <v>59</v>
      </c>
    </row>
    <row r="9" spans="1:8" ht="21" customHeight="1" x14ac:dyDescent="0.25">
      <c r="A9" s="3" t="s">
        <v>1</v>
      </c>
      <c r="B9" s="2">
        <v>35</v>
      </c>
      <c r="C9" s="2">
        <v>25</v>
      </c>
      <c r="D9" s="9">
        <v>5</v>
      </c>
      <c r="E9" s="2">
        <v>1</v>
      </c>
      <c r="F9" s="2">
        <v>10</v>
      </c>
      <c r="G9" s="2">
        <v>9</v>
      </c>
      <c r="H9" s="1">
        <f t="shared" si="0"/>
        <v>85</v>
      </c>
    </row>
    <row r="10" spans="1:8" ht="21" customHeight="1" x14ac:dyDescent="0.25">
      <c r="A10" s="3" t="s">
        <v>0</v>
      </c>
      <c r="B10" s="2">
        <v>30</v>
      </c>
      <c r="C10" s="2">
        <v>18</v>
      </c>
      <c r="D10" s="2">
        <v>6</v>
      </c>
      <c r="E10" s="2"/>
      <c r="F10" s="2"/>
      <c r="G10" s="2">
        <v>2</v>
      </c>
      <c r="H10" s="1">
        <f t="shared" si="0"/>
        <v>56</v>
      </c>
    </row>
    <row r="22" ht="21" customHeight="1" x14ac:dyDescent="0.25"/>
  </sheetData>
  <sheetProtection algorithmName="SHA-512" hashValue="kNKLRoxDqyThfUZZUbKfU3F8yzOPKIE/zsv0Z+iC1hcuGoj5DYdWL+Op+JpKl1eTAOeG0OTcvBrzbvSZBfGOkQ==" saltValue="Xepj3K6Jpr30Vzfks1+9Sw==" spinCount="100000" sheet="1" objects="1" scenarios="1"/>
  <mergeCells count="2">
    <mergeCell ref="A1:H1"/>
    <mergeCell ref="A2:H2"/>
  </mergeCells>
  <pageMargins left="0.75196850393700787" right="0.75196850393700787" top="1" bottom="0.9448818897637796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4" sqref="B4:G10"/>
    </sheetView>
  </sheetViews>
  <sheetFormatPr baseColWidth="10" defaultRowHeight="15" x14ac:dyDescent="0.25"/>
  <cols>
    <col min="1" max="8" width="10.28515625" customWidth="1"/>
  </cols>
  <sheetData>
    <row r="1" spans="1:8" ht="22.5" customHeight="1" x14ac:dyDescent="0.25">
      <c r="A1" s="11" t="s">
        <v>76</v>
      </c>
      <c r="B1" s="12"/>
      <c r="C1" s="12"/>
      <c r="D1" s="12"/>
      <c r="E1" s="12"/>
      <c r="F1" s="12"/>
      <c r="G1" s="12"/>
      <c r="H1" s="13"/>
    </row>
    <row r="2" spans="1:8" ht="22.5" customHeight="1" x14ac:dyDescent="0.25">
      <c r="A2" s="11" t="s">
        <v>75</v>
      </c>
      <c r="B2" s="12"/>
      <c r="C2" s="12"/>
      <c r="D2" s="12"/>
      <c r="E2" s="12"/>
      <c r="F2" s="12"/>
      <c r="G2" s="12"/>
      <c r="H2" s="13"/>
    </row>
    <row r="3" spans="1:8" ht="25.5" x14ac:dyDescent="0.25">
      <c r="A3" s="4" t="s">
        <v>14</v>
      </c>
      <c r="B3" s="4" t="s">
        <v>13</v>
      </c>
      <c r="C3" s="4" t="s">
        <v>12</v>
      </c>
      <c r="D3" s="4" t="s">
        <v>11</v>
      </c>
      <c r="E3" s="4" t="s">
        <v>10</v>
      </c>
      <c r="F3" s="4" t="s">
        <v>9</v>
      </c>
      <c r="G3" s="4" t="s">
        <v>8</v>
      </c>
      <c r="H3" s="4" t="s">
        <v>7</v>
      </c>
    </row>
    <row r="4" spans="1:8" ht="21" customHeight="1" x14ac:dyDescent="0.25">
      <c r="A4" s="3" t="s">
        <v>6</v>
      </c>
      <c r="B4" s="2">
        <v>61</v>
      </c>
      <c r="C4" s="2"/>
      <c r="D4" s="2">
        <v>23</v>
      </c>
      <c r="E4" s="2"/>
      <c r="F4" s="2">
        <v>5</v>
      </c>
      <c r="G4" s="2">
        <v>20</v>
      </c>
      <c r="H4" s="1">
        <f t="shared" ref="H4:H10" si="0">SUM(B4:G4)</f>
        <v>109</v>
      </c>
    </row>
    <row r="5" spans="1:8" ht="21" customHeight="1" x14ac:dyDescent="0.25">
      <c r="A5" s="3" t="s">
        <v>5</v>
      </c>
      <c r="B5" s="2">
        <v>53</v>
      </c>
      <c r="C5" s="2"/>
      <c r="D5" s="2">
        <v>32</v>
      </c>
      <c r="E5" s="2">
        <v>1</v>
      </c>
      <c r="F5" s="2">
        <v>5</v>
      </c>
      <c r="G5" s="2">
        <v>10</v>
      </c>
      <c r="H5" s="1">
        <f t="shared" si="0"/>
        <v>101</v>
      </c>
    </row>
    <row r="6" spans="1:8" ht="21" customHeight="1" x14ac:dyDescent="0.25">
      <c r="A6" s="3" t="s">
        <v>4</v>
      </c>
      <c r="B6" s="2">
        <v>58</v>
      </c>
      <c r="C6" s="2">
        <v>9</v>
      </c>
      <c r="D6" s="2">
        <v>11</v>
      </c>
      <c r="E6" s="2">
        <v>1</v>
      </c>
      <c r="F6" s="2">
        <v>7</v>
      </c>
      <c r="G6" s="2">
        <v>5</v>
      </c>
      <c r="H6" s="1">
        <f t="shared" si="0"/>
        <v>91</v>
      </c>
    </row>
    <row r="7" spans="1:8" ht="21" customHeight="1" x14ac:dyDescent="0.25">
      <c r="A7" s="3" t="s">
        <v>3</v>
      </c>
      <c r="B7" s="2">
        <v>42</v>
      </c>
      <c r="C7" s="2">
        <v>29</v>
      </c>
      <c r="D7" s="2">
        <v>21</v>
      </c>
      <c r="E7" s="2"/>
      <c r="F7" s="2">
        <v>10</v>
      </c>
      <c r="G7" s="2">
        <v>3</v>
      </c>
      <c r="H7" s="1">
        <f t="shared" si="0"/>
        <v>105</v>
      </c>
    </row>
    <row r="8" spans="1:8" ht="21" customHeight="1" x14ac:dyDescent="0.25">
      <c r="A8" s="3" t="s">
        <v>2</v>
      </c>
      <c r="B8" s="2">
        <v>33</v>
      </c>
      <c r="C8" s="2">
        <v>17</v>
      </c>
      <c r="D8" s="2">
        <v>8</v>
      </c>
      <c r="E8" s="2">
        <v>2</v>
      </c>
      <c r="F8" s="2">
        <v>6</v>
      </c>
      <c r="G8" s="2">
        <v>7</v>
      </c>
      <c r="H8" s="1">
        <f t="shared" si="0"/>
        <v>73</v>
      </c>
    </row>
    <row r="9" spans="1:8" ht="21" customHeight="1" x14ac:dyDescent="0.25">
      <c r="A9" s="3" t="s">
        <v>1</v>
      </c>
      <c r="B9" s="2">
        <v>78</v>
      </c>
      <c r="C9" s="2">
        <v>34</v>
      </c>
      <c r="D9" s="2">
        <v>13</v>
      </c>
      <c r="E9" s="2">
        <v>3</v>
      </c>
      <c r="F9" s="2">
        <v>8</v>
      </c>
      <c r="G9" s="2">
        <v>16</v>
      </c>
      <c r="H9" s="1">
        <f t="shared" si="0"/>
        <v>152</v>
      </c>
    </row>
    <row r="10" spans="1:8" ht="21" customHeight="1" x14ac:dyDescent="0.25">
      <c r="A10" s="3" t="s">
        <v>0</v>
      </c>
      <c r="B10" s="2">
        <v>44</v>
      </c>
      <c r="C10" s="2">
        <v>19</v>
      </c>
      <c r="D10" s="2">
        <v>8</v>
      </c>
      <c r="E10" s="2">
        <v>3</v>
      </c>
      <c r="F10" s="2">
        <v>1</v>
      </c>
      <c r="G10" s="2">
        <v>1</v>
      </c>
      <c r="H10" s="1">
        <f t="shared" si="0"/>
        <v>76</v>
      </c>
    </row>
    <row r="24" ht="21" customHeight="1" x14ac:dyDescent="0.25"/>
  </sheetData>
  <sheetProtection algorithmName="SHA-512" hashValue="a2beXT93DBW67RJ/gQ+7WfCXQAvbuAqaQ2TJvpyGr+LdkCGt1oPzTsc9/5ueHyTNFhS+uSo5Xmd7ulzLxwefvw==" saltValue="+q4DNKuSIi9QelqmN6mC7A==" spinCount="100000" sheet="1" objects="1" scenarios="1"/>
  <mergeCells count="2">
    <mergeCell ref="A1:H1"/>
    <mergeCell ref="A2:H2"/>
  </mergeCells>
  <pageMargins left="0.75196850393700787" right="0.75196850393700787" top="1" bottom="0.9448818897637796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opLeftCell="B1" workbookViewId="0">
      <selection activeCell="L33" sqref="L33"/>
    </sheetView>
  </sheetViews>
  <sheetFormatPr baseColWidth="10" defaultRowHeight="15" x14ac:dyDescent="0.25"/>
  <cols>
    <col min="1" max="1" width="10.28515625" customWidth="1"/>
    <col min="2" max="2" width="10.85546875" customWidth="1"/>
    <col min="3" max="8" width="9.42578125" customWidth="1"/>
    <col min="9" max="9" width="8.5703125" customWidth="1"/>
  </cols>
  <sheetData>
    <row r="1" spans="2:9" ht="36" customHeight="1" x14ac:dyDescent="0.25">
      <c r="B1" s="11" t="s">
        <v>79</v>
      </c>
      <c r="C1" s="12"/>
      <c r="D1" s="12"/>
      <c r="E1" s="12"/>
      <c r="F1" s="12"/>
      <c r="G1" s="12"/>
      <c r="H1" s="12"/>
      <c r="I1" s="13"/>
    </row>
    <row r="2" spans="2:9" ht="22.5" customHeight="1" x14ac:dyDescent="0.25">
      <c r="B2" s="11" t="s">
        <v>78</v>
      </c>
      <c r="C2" s="12"/>
      <c r="D2" s="12"/>
      <c r="E2" s="12"/>
      <c r="F2" s="12"/>
      <c r="G2" s="12"/>
      <c r="H2" s="12"/>
      <c r="I2" s="13"/>
    </row>
    <row r="3" spans="2:9" ht="25.5" x14ac:dyDescent="0.25">
      <c r="B3" s="4" t="s">
        <v>14</v>
      </c>
      <c r="C3" s="4" t="s">
        <v>13</v>
      </c>
      <c r="D3" s="4" t="s">
        <v>12</v>
      </c>
      <c r="E3" s="4" t="s">
        <v>11</v>
      </c>
      <c r="F3" s="4" t="s">
        <v>10</v>
      </c>
      <c r="G3" s="4" t="s">
        <v>77</v>
      </c>
      <c r="H3" s="4" t="s">
        <v>8</v>
      </c>
      <c r="I3" s="4" t="s">
        <v>7</v>
      </c>
    </row>
    <row r="4" spans="2:9" ht="21" customHeight="1" x14ac:dyDescent="0.25">
      <c r="B4" s="3" t="s">
        <v>6</v>
      </c>
      <c r="C4" s="10">
        <v>19</v>
      </c>
      <c r="D4" s="10"/>
      <c r="E4" s="10">
        <v>10</v>
      </c>
      <c r="F4" s="10"/>
      <c r="G4" s="10"/>
      <c r="H4" s="10"/>
      <c r="I4" s="1">
        <f t="shared" ref="I4:I10" si="0">SUM(C4:H4)</f>
        <v>29</v>
      </c>
    </row>
    <row r="5" spans="2:9" ht="21" customHeight="1" x14ac:dyDescent="0.25">
      <c r="B5" s="3" t="s">
        <v>5</v>
      </c>
      <c r="C5" s="10">
        <v>28</v>
      </c>
      <c r="D5" s="10"/>
      <c r="E5" s="10">
        <v>15</v>
      </c>
      <c r="F5" s="10">
        <v>1</v>
      </c>
      <c r="G5" s="10"/>
      <c r="H5" s="10"/>
      <c r="I5" s="1">
        <f t="shared" si="0"/>
        <v>44</v>
      </c>
    </row>
    <row r="6" spans="2:9" ht="21" customHeight="1" x14ac:dyDescent="0.25">
      <c r="B6" s="3" t="s">
        <v>4</v>
      </c>
      <c r="C6" s="10">
        <v>22</v>
      </c>
      <c r="D6" s="10"/>
      <c r="E6" s="10">
        <v>5</v>
      </c>
      <c r="F6" s="10"/>
      <c r="G6" s="10"/>
      <c r="H6" s="10"/>
      <c r="I6" s="1">
        <f t="shared" si="0"/>
        <v>27</v>
      </c>
    </row>
    <row r="7" spans="2:9" ht="21" customHeight="1" x14ac:dyDescent="0.25">
      <c r="B7" s="3" t="s">
        <v>3</v>
      </c>
      <c r="C7" s="10">
        <v>16</v>
      </c>
      <c r="D7" s="10"/>
      <c r="E7" s="10"/>
      <c r="F7" s="10">
        <v>1</v>
      </c>
      <c r="G7" s="10"/>
      <c r="H7" s="10"/>
      <c r="I7" s="1">
        <f t="shared" si="0"/>
        <v>17</v>
      </c>
    </row>
    <row r="8" spans="2:9" ht="21" customHeight="1" x14ac:dyDescent="0.25">
      <c r="B8" s="3" t="s">
        <v>2</v>
      </c>
      <c r="C8" s="10">
        <v>12</v>
      </c>
      <c r="D8" s="10"/>
      <c r="E8" s="10"/>
      <c r="F8" s="10"/>
      <c r="G8" s="10"/>
      <c r="H8" s="10">
        <v>2</v>
      </c>
      <c r="I8" s="1">
        <f t="shared" si="0"/>
        <v>14</v>
      </c>
    </row>
    <row r="9" spans="2:9" ht="21" customHeight="1" x14ac:dyDescent="0.25">
      <c r="B9" s="3" t="s">
        <v>1</v>
      </c>
      <c r="C9" s="10">
        <v>27</v>
      </c>
      <c r="D9" s="10">
        <v>2</v>
      </c>
      <c r="E9" s="10">
        <v>4</v>
      </c>
      <c r="F9" s="10">
        <v>1</v>
      </c>
      <c r="G9" s="10"/>
      <c r="H9" s="10">
        <v>1</v>
      </c>
      <c r="I9" s="1">
        <f t="shared" si="0"/>
        <v>35</v>
      </c>
    </row>
    <row r="10" spans="2:9" ht="21" customHeight="1" x14ac:dyDescent="0.25">
      <c r="B10" s="3" t="s">
        <v>0</v>
      </c>
      <c r="C10" s="10">
        <v>17</v>
      </c>
      <c r="D10" s="10">
        <v>2</v>
      </c>
      <c r="E10" s="10">
        <v>1</v>
      </c>
      <c r="F10" s="10">
        <v>1</v>
      </c>
      <c r="G10" s="10"/>
      <c r="H10" s="10"/>
      <c r="I10" s="1">
        <f t="shared" si="0"/>
        <v>21</v>
      </c>
    </row>
    <row r="24" ht="21" customHeight="1" x14ac:dyDescent="0.25"/>
  </sheetData>
  <sheetProtection algorithmName="SHA-512" hashValue="cMUMzJuTi4r7fK4N4vU2Bqb+V4ArSkao9k6Do83lnHR89i0n6i05xsK0y2Iurb5gA8tWRUG+X1qWN2J6ngsf2g==" saltValue="QB+9wROQqlTg6PKaly4P4Q==" spinCount="100000" sheet="1" objects="1" scenarios="1"/>
  <mergeCells count="2">
    <mergeCell ref="B1:I1"/>
    <mergeCell ref="B2:I2"/>
  </mergeCells>
  <pageMargins left="0.75196850393700787" right="0.75196850393700787" top="1" bottom="0.9448818897637796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="90" zoomScaleNormal="90" workbookViewId="0">
      <selection activeCell="E14" sqref="E14"/>
    </sheetView>
  </sheetViews>
  <sheetFormatPr baseColWidth="10" defaultRowHeight="15" x14ac:dyDescent="0.25"/>
  <cols>
    <col min="1" max="2" width="25.7109375" customWidth="1"/>
    <col min="4" max="4" width="29.42578125" customWidth="1"/>
    <col min="5" max="5" width="18.7109375" customWidth="1"/>
  </cols>
  <sheetData>
    <row r="1" spans="1:2" ht="36.75" customHeight="1" x14ac:dyDescent="0.25">
      <c r="A1" s="11" t="s">
        <v>63</v>
      </c>
      <c r="B1" s="12"/>
    </row>
    <row r="2" spans="1:2" ht="15" customHeight="1" x14ac:dyDescent="0.25">
      <c r="A2" s="8" t="s">
        <v>72</v>
      </c>
      <c r="B2" s="6" t="s">
        <v>71</v>
      </c>
    </row>
    <row r="3" spans="1:2" ht="21" customHeight="1" x14ac:dyDescent="0.25">
      <c r="A3" s="7" t="s">
        <v>70</v>
      </c>
      <c r="B3" s="18">
        <v>391</v>
      </c>
    </row>
    <row r="4" spans="1:2" ht="21" customHeight="1" x14ac:dyDescent="0.25">
      <c r="A4" s="7" t="s">
        <v>69</v>
      </c>
      <c r="B4" s="18">
        <v>23</v>
      </c>
    </row>
    <row r="5" spans="1:2" ht="21" customHeight="1" x14ac:dyDescent="0.25">
      <c r="A5" s="7" t="s">
        <v>68</v>
      </c>
      <c r="B5" s="18">
        <v>441</v>
      </c>
    </row>
    <row r="6" spans="1:2" ht="21" customHeight="1" x14ac:dyDescent="0.25">
      <c r="A6" s="7" t="s">
        <v>67</v>
      </c>
      <c r="B6" s="18">
        <v>126</v>
      </c>
    </row>
    <row r="7" spans="1:2" ht="21" customHeight="1" x14ac:dyDescent="0.25">
      <c r="A7" s="7" t="s">
        <v>66</v>
      </c>
      <c r="B7" s="18">
        <v>6</v>
      </c>
    </row>
    <row r="8" spans="1:2" ht="21" customHeight="1" x14ac:dyDescent="0.25">
      <c r="A8" s="7" t="s">
        <v>65</v>
      </c>
      <c r="B8" s="18">
        <v>46</v>
      </c>
    </row>
    <row r="9" spans="1:2" ht="21" customHeight="1" x14ac:dyDescent="0.25">
      <c r="A9" s="7" t="s">
        <v>64</v>
      </c>
      <c r="B9" s="18">
        <v>2</v>
      </c>
    </row>
    <row r="11" spans="1:2" x14ac:dyDescent="0.25">
      <c r="A11" s="16" t="s">
        <v>18</v>
      </c>
      <c r="B11" s="16"/>
    </row>
    <row r="14" spans="1:2" ht="37.5" customHeight="1" x14ac:dyDescent="0.25">
      <c r="A14" s="14" t="s">
        <v>63</v>
      </c>
      <c r="B14" s="15"/>
    </row>
    <row r="15" spans="1:2" x14ac:dyDescent="0.25">
      <c r="A15" s="6" t="s">
        <v>62</v>
      </c>
      <c r="B15" s="6" t="s">
        <v>61</v>
      </c>
    </row>
    <row r="16" spans="1:2" ht="21" customHeight="1" x14ac:dyDescent="0.25">
      <c r="A16" s="5" t="s">
        <v>60</v>
      </c>
      <c r="B16" s="18">
        <v>32</v>
      </c>
    </row>
    <row r="17" spans="1:2" ht="21" customHeight="1" x14ac:dyDescent="0.25">
      <c r="A17" s="5" t="s">
        <v>59</v>
      </c>
      <c r="B17" s="18">
        <v>92</v>
      </c>
    </row>
    <row r="18" spans="1:2" ht="21" customHeight="1" x14ac:dyDescent="0.25">
      <c r="A18" s="5" t="s">
        <v>58</v>
      </c>
      <c r="B18" s="18">
        <v>1</v>
      </c>
    </row>
    <row r="19" spans="1:2" ht="21" customHeight="1" x14ac:dyDescent="0.25">
      <c r="A19" s="5" t="s">
        <v>57</v>
      </c>
      <c r="B19" s="18">
        <v>1</v>
      </c>
    </row>
    <row r="20" spans="1:2" ht="21" customHeight="1" x14ac:dyDescent="0.25">
      <c r="A20" s="5" t="s">
        <v>56</v>
      </c>
      <c r="B20" s="18">
        <v>1</v>
      </c>
    </row>
    <row r="21" spans="1:2" ht="21" customHeight="1" x14ac:dyDescent="0.25">
      <c r="A21" s="5" t="s">
        <v>55</v>
      </c>
      <c r="B21" s="18">
        <v>7</v>
      </c>
    </row>
    <row r="22" spans="1:2" ht="21" customHeight="1" x14ac:dyDescent="0.25">
      <c r="A22" s="5" t="s">
        <v>54</v>
      </c>
      <c r="B22" s="18">
        <v>9</v>
      </c>
    </row>
    <row r="23" spans="1:2" ht="21" customHeight="1" x14ac:dyDescent="0.25">
      <c r="A23" s="5" t="s">
        <v>53</v>
      </c>
      <c r="B23" s="18">
        <v>41</v>
      </c>
    </row>
    <row r="24" spans="1:2" ht="21" customHeight="1" x14ac:dyDescent="0.25">
      <c r="A24" s="5" t="s">
        <v>52</v>
      </c>
      <c r="B24" s="18">
        <v>1</v>
      </c>
    </row>
    <row r="25" spans="1:2" ht="21" customHeight="1" x14ac:dyDescent="0.25">
      <c r="A25" s="5" t="s">
        <v>51</v>
      </c>
      <c r="B25" s="18">
        <v>1</v>
      </c>
    </row>
    <row r="26" spans="1:2" ht="21" customHeight="1" x14ac:dyDescent="0.25">
      <c r="A26" s="5" t="s">
        <v>50</v>
      </c>
      <c r="B26" s="18">
        <v>2</v>
      </c>
    </row>
    <row r="27" spans="1:2" ht="21" customHeight="1" x14ac:dyDescent="0.25">
      <c r="A27" s="5" t="s">
        <v>49</v>
      </c>
      <c r="B27" s="18">
        <v>21</v>
      </c>
    </row>
    <row r="28" spans="1:2" ht="21" customHeight="1" x14ac:dyDescent="0.25">
      <c r="A28" s="5" t="s">
        <v>48</v>
      </c>
      <c r="B28" s="18">
        <v>2</v>
      </c>
    </row>
    <row r="29" spans="1:2" ht="21" customHeight="1" x14ac:dyDescent="0.25">
      <c r="A29" s="5" t="s">
        <v>47</v>
      </c>
      <c r="B29" s="18">
        <v>2</v>
      </c>
    </row>
    <row r="30" spans="1:2" ht="21" customHeight="1" x14ac:dyDescent="0.25">
      <c r="A30" s="5" t="s">
        <v>46</v>
      </c>
      <c r="B30" s="18">
        <v>9</v>
      </c>
    </row>
    <row r="31" spans="1:2" ht="21" customHeight="1" x14ac:dyDescent="0.25">
      <c r="A31" s="5" t="s">
        <v>45</v>
      </c>
      <c r="B31" s="18">
        <v>16</v>
      </c>
    </row>
    <row r="32" spans="1:2" ht="21" customHeight="1" x14ac:dyDescent="0.25">
      <c r="A32" s="5" t="s">
        <v>44</v>
      </c>
      <c r="B32" s="18">
        <v>12</v>
      </c>
    </row>
    <row r="33" spans="1:2" ht="21" customHeight="1" x14ac:dyDescent="0.25">
      <c r="A33" s="5" t="s">
        <v>43</v>
      </c>
      <c r="B33" s="18">
        <v>11</v>
      </c>
    </row>
    <row r="34" spans="1:2" ht="21" customHeight="1" x14ac:dyDescent="0.25">
      <c r="A34" s="5" t="s">
        <v>42</v>
      </c>
      <c r="B34" s="18">
        <v>1</v>
      </c>
    </row>
    <row r="35" spans="1:2" ht="21" customHeight="1" x14ac:dyDescent="0.25">
      <c r="A35" s="5" t="s">
        <v>41</v>
      </c>
      <c r="B35" s="18">
        <v>5</v>
      </c>
    </row>
    <row r="36" spans="1:2" ht="21" customHeight="1" x14ac:dyDescent="0.25">
      <c r="A36" s="5" t="s">
        <v>40</v>
      </c>
      <c r="B36" s="18">
        <v>52</v>
      </c>
    </row>
    <row r="37" spans="1:2" ht="21" customHeight="1" x14ac:dyDescent="0.25">
      <c r="A37" s="5" t="s">
        <v>39</v>
      </c>
      <c r="B37" s="18">
        <v>2</v>
      </c>
    </row>
    <row r="38" spans="1:2" ht="21" customHeight="1" x14ac:dyDescent="0.25">
      <c r="A38" s="5" t="s">
        <v>38</v>
      </c>
      <c r="B38" s="18">
        <v>4</v>
      </c>
    </row>
    <row r="39" spans="1:2" ht="21" customHeight="1" x14ac:dyDescent="0.25">
      <c r="A39" s="5" t="s">
        <v>37</v>
      </c>
      <c r="B39" s="18">
        <v>1</v>
      </c>
    </row>
    <row r="40" spans="1:2" ht="21" customHeight="1" x14ac:dyDescent="0.25">
      <c r="A40" s="5" t="s">
        <v>36</v>
      </c>
      <c r="B40" s="18">
        <v>19</v>
      </c>
    </row>
    <row r="41" spans="1:2" ht="21" customHeight="1" x14ac:dyDescent="0.25">
      <c r="A41" s="5" t="s">
        <v>35</v>
      </c>
      <c r="B41" s="18">
        <v>1</v>
      </c>
    </row>
    <row r="42" spans="1:2" ht="21" customHeight="1" x14ac:dyDescent="0.25">
      <c r="A42" s="5" t="s">
        <v>34</v>
      </c>
      <c r="B42" s="18">
        <v>1</v>
      </c>
    </row>
    <row r="43" spans="1:2" ht="21" customHeight="1" x14ac:dyDescent="0.25">
      <c r="A43" s="5" t="s">
        <v>33</v>
      </c>
      <c r="B43" s="18">
        <v>442</v>
      </c>
    </row>
    <row r="44" spans="1:2" ht="21" customHeight="1" x14ac:dyDescent="0.25">
      <c r="A44" s="5" t="s">
        <v>32</v>
      </c>
      <c r="B44" s="18">
        <v>1</v>
      </c>
    </row>
    <row r="45" spans="1:2" ht="21" customHeight="1" x14ac:dyDescent="0.25">
      <c r="A45" s="5" t="s">
        <v>31</v>
      </c>
      <c r="B45" s="18">
        <v>2</v>
      </c>
    </row>
    <row r="46" spans="1:2" ht="21" customHeight="1" x14ac:dyDescent="0.25">
      <c r="A46" s="5" t="s">
        <v>30</v>
      </c>
      <c r="B46" s="18">
        <v>2</v>
      </c>
    </row>
    <row r="47" spans="1:2" ht="21" customHeight="1" x14ac:dyDescent="0.25">
      <c r="A47" s="5" t="s">
        <v>29</v>
      </c>
      <c r="B47" s="18">
        <v>1</v>
      </c>
    </row>
    <row r="48" spans="1:2" ht="21" customHeight="1" x14ac:dyDescent="0.25">
      <c r="A48" s="5" t="s">
        <v>28</v>
      </c>
      <c r="B48" s="18">
        <v>4</v>
      </c>
    </row>
    <row r="49" spans="1:5" ht="21" customHeight="1" x14ac:dyDescent="0.25">
      <c r="A49" s="5" t="s">
        <v>27</v>
      </c>
      <c r="B49" s="18">
        <v>204</v>
      </c>
    </row>
    <row r="50" spans="1:5" ht="21" customHeight="1" x14ac:dyDescent="0.25">
      <c r="A50" s="5" t="s">
        <v>26</v>
      </c>
      <c r="B50" s="18">
        <v>2</v>
      </c>
    </row>
    <row r="51" spans="1:5" ht="21" customHeight="1" x14ac:dyDescent="0.25">
      <c r="A51" s="5" t="s">
        <v>25</v>
      </c>
      <c r="B51" s="18">
        <v>4</v>
      </c>
    </row>
    <row r="52" spans="1:5" ht="21" customHeight="1" x14ac:dyDescent="0.25">
      <c r="A52" s="5" t="s">
        <v>24</v>
      </c>
      <c r="B52" s="18">
        <v>18</v>
      </c>
    </row>
    <row r="53" spans="1:5" ht="21" customHeight="1" x14ac:dyDescent="0.25">
      <c r="A53" s="5" t="s">
        <v>23</v>
      </c>
      <c r="B53" s="18">
        <v>1</v>
      </c>
    </row>
    <row r="54" spans="1:5" ht="21" customHeight="1" x14ac:dyDescent="0.25">
      <c r="A54" s="5" t="s">
        <v>22</v>
      </c>
      <c r="B54" s="18">
        <v>1</v>
      </c>
    </row>
    <row r="55" spans="1:5" ht="21" customHeight="1" x14ac:dyDescent="0.25">
      <c r="A55" s="5" t="s">
        <v>21</v>
      </c>
      <c r="B55" s="18">
        <v>6</v>
      </c>
    </row>
    <row r="56" spans="1:5" ht="21" customHeight="1" x14ac:dyDescent="0.25">
      <c r="A56" s="5" t="s">
        <v>20</v>
      </c>
      <c r="B56" s="18">
        <v>1</v>
      </c>
    </row>
    <row r="57" spans="1:5" ht="21" customHeight="1" x14ac:dyDescent="0.25">
      <c r="A57" s="5" t="s">
        <v>19</v>
      </c>
      <c r="B57" s="18">
        <v>1</v>
      </c>
    </row>
    <row r="58" spans="1:5" ht="15" customHeight="1" x14ac:dyDescent="0.25">
      <c r="D58" s="17"/>
      <c r="E58" s="17"/>
    </row>
    <row r="59" spans="1:5" ht="15" customHeight="1" x14ac:dyDescent="0.25">
      <c r="A59" s="16" t="s">
        <v>18</v>
      </c>
      <c r="B59" s="16"/>
    </row>
    <row r="60" spans="1:5" ht="15" customHeight="1" x14ac:dyDescent="0.25"/>
    <row r="61" spans="1:5" ht="15" customHeight="1" x14ac:dyDescent="0.25"/>
  </sheetData>
  <sheetProtection algorithmName="SHA-512" hashValue="EuiBaHo3hlOykmZUP1F03Jxq3ifYEBNCdCuQoCUauyOfJEv8dRYpzCSAeMDLzQpuFOczIga2t651HapjLjvSEg==" saltValue="vBhQbReUpdB1dVI1iR7cOQ==" spinCount="100000" sheet="1" objects="1" scenarios="1"/>
  <mergeCells count="5">
    <mergeCell ref="A14:B14"/>
    <mergeCell ref="A59:B59"/>
    <mergeCell ref="D58:E58"/>
    <mergeCell ref="A11:B11"/>
    <mergeCell ref="A1:B1"/>
  </mergeCells>
  <pageMargins left="0.75196850393700787" right="0.75196850393700787" top="1" bottom="0.9448818897637796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M. Estudiantes</vt:lpstr>
      <vt:lpstr>M. Docentes Entrantes</vt:lpstr>
      <vt:lpstr>M. Docentes Salientes</vt:lpstr>
      <vt:lpstr>M. Administrativos Sali.</vt:lpstr>
      <vt:lpstr>Países de Procedencia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Daysi Carolina Herrera Cardenas</dc:creator>
  <cp:lastModifiedBy>Daysi Carolina Herrera Cardenas</cp:lastModifiedBy>
  <dcterms:created xsi:type="dcterms:W3CDTF">2018-11-09T21:59:06Z</dcterms:created>
  <dcterms:modified xsi:type="dcterms:W3CDTF">2018-11-13T15:08:34Z</dcterms:modified>
</cp:coreProperties>
</file>