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forme Rector\Informe Padre Juan Ubaldo\Boletín estadístico 2016-II 17.02.2017\Boletín 2017-I\Pagina Web\"/>
    </mc:Choice>
  </mc:AlternateContent>
  <bookViews>
    <workbookView xWindow="0" yWindow="0" windowWidth="20490" windowHeight="6855"/>
  </bookViews>
  <sheets>
    <sheet name="Egresados gradu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36" i="1"/>
  <c r="D28" i="1"/>
  <c r="C28" i="1"/>
  <c r="B28" i="1"/>
  <c r="E28" i="1" s="1"/>
  <c r="E27" i="1"/>
  <c r="E26" i="1"/>
  <c r="E25" i="1"/>
  <c r="E24" i="1"/>
  <c r="E23" i="1"/>
  <c r="E22" i="1"/>
  <c r="C29" i="1" l="1"/>
  <c r="D29" i="1"/>
  <c r="B29" i="1"/>
  <c r="E29" i="1" s="1"/>
</calcChain>
</file>

<file path=xl/sharedStrings.xml><?xml version="1.0" encoding="utf-8"?>
<sst xmlns="http://schemas.openxmlformats.org/spreadsheetml/2006/main" count="28" uniqueCount="20">
  <si>
    <t>Fecha de corte: 30 de mayo de 2017</t>
  </si>
  <si>
    <t>EGRESADO GRADUADOS</t>
  </si>
  <si>
    <t>Sede - seccional - VUAD</t>
  </si>
  <si>
    <t>2017 - I</t>
  </si>
  <si>
    <t>Tecnología</t>
  </si>
  <si>
    <t>Pregrado</t>
  </si>
  <si>
    <t>Posgrado</t>
  </si>
  <si>
    <t>Total</t>
  </si>
  <si>
    <t>Bogotá</t>
  </si>
  <si>
    <t>-</t>
  </si>
  <si>
    <t>Bucaramanga</t>
  </si>
  <si>
    <t>Tunja</t>
  </si>
  <si>
    <t>Medellín</t>
  </si>
  <si>
    <t>Villavicencio</t>
  </si>
  <si>
    <t>VUAD</t>
  </si>
  <si>
    <t>Porcentaje</t>
  </si>
  <si>
    <t>Total de egresados graduados USTA Colombia 1970 -2017-I</t>
  </si>
  <si>
    <t xml:space="preserve">N.° de egresados </t>
  </si>
  <si>
    <t xml:space="preserve">Porcentaje </t>
  </si>
  <si>
    <t>Fuente: Oficina de Egresados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</si>
</sst>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33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7" xfId="0" applyFont="1" applyFill="1" applyBorder="1"/>
    <xf numFmtId="3" fontId="8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8" fillId="3" borderId="10" xfId="0" applyFont="1" applyFill="1" applyBorder="1"/>
    <xf numFmtId="3" fontId="8" fillId="2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8" fillId="3" borderId="13" xfId="0" applyFont="1" applyFill="1" applyBorder="1"/>
    <xf numFmtId="3" fontId="8" fillId="2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vertical="center"/>
    </xf>
    <xf numFmtId="9" fontId="7" fillId="3" borderId="18" xfId="1" applyFont="1" applyFill="1" applyBorder="1" applyAlignment="1">
      <alignment horizontal="center" vertical="center"/>
    </xf>
    <xf numFmtId="9" fontId="7" fillId="3" borderId="19" xfId="1" applyFont="1" applyFill="1" applyBorder="1" applyAlignment="1">
      <alignment horizontal="center" vertical="center"/>
    </xf>
    <xf numFmtId="0" fontId="4" fillId="0" borderId="0" xfId="0" applyFont="1"/>
    <xf numFmtId="0" fontId="6" fillId="4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9" fontId="2" fillId="3" borderId="3" xfId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EGRESADOS -GRADUADOS 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'Egresados graduados'!$C$32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rgbClr val="E7332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458075794281328E-3"/>
                  <c:y val="-3.1229653838163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62722113974159E-2"/>
                  <c:y val="-3.809904032848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292052187257781E-2"/>
                  <c:y val="-4.3406305815941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'Egresados graduados'!$A$33:$A$36</c15:sqref>
                  </c15:fullRef>
                </c:ext>
              </c:extLst>
              <c:f>'Egresados graduados'!$A$33:$A$35</c:f>
              <c:strCache>
                <c:ptCount val="3"/>
                <c:pt idx="0">
                  <c:v>Pregrado</c:v>
                </c:pt>
                <c:pt idx="1">
                  <c:v>Posgrado</c:v>
                </c:pt>
                <c:pt idx="2">
                  <c:v>Tecnología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'Egresados graduados'!$C$33:$C$36</c15:sqref>
                  </c15:fullRef>
                </c:ext>
              </c:extLst>
              <c:f>'Egresados graduados'!$C$33:$C$35</c:f>
              <c:numCache>
                <c:formatCode>0%</c:formatCode>
                <c:ptCount val="3"/>
                <c:pt idx="0">
                  <c:v>0.628</c:v>
                </c:pt>
                <c:pt idx="1">
                  <c:v>0.34100000000000003</c:v>
                </c:pt>
                <c:pt idx="2">
                  <c:v>3.1E-2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689088"/>
        <c:axId val="20569020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graduados'!$B$32</c15:sqref>
                        </c15:formulaRef>
                      </c:ext>
                    </c:extLst>
                    <c:strCache>
                      <c:ptCount val="1"/>
                      <c:pt idx="0">
                        <c:v>N.° de egresados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'Egresados graduados'!$A$33:$A$36</c15:sqref>
                        </c15:fullRef>
                        <c15:formulaRef>
                          <c15:sqref>'Egresados graduados'!$A$33:$A$35</c15:sqref>
                        </c15:formulaRef>
                      </c:ext>
                    </c:extLst>
                    <c:strCache>
                      <c:ptCount val="3"/>
                      <c:pt idx="0">
                        <c:v>Pregrado</c:v>
                      </c:pt>
                      <c:pt idx="1">
                        <c:v>Posgrado</c:v>
                      </c:pt>
                      <c:pt idx="2">
                        <c:v>Tecnología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'Egresados graduados'!$B$33:$B$36</c15:sqref>
                        </c15:fullRef>
                        <c15:formulaRef>
                          <c15:sqref>'Egresados graduados'!$B$33:$B$35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84767</c:v>
                      </c:pt>
                      <c:pt idx="1">
                        <c:v>46022</c:v>
                      </c:pt>
                      <c:pt idx="2">
                        <c:v>4222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2056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690208"/>
        <c:crosses val="autoZero"/>
        <c:auto val="1"/>
        <c:lblAlgn val="ctr"/>
        <c:lblOffset val="100"/>
        <c:noMultiLvlLbl val="0"/>
      </c:catAx>
      <c:valAx>
        <c:axId val="2056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56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1131121</xdr:colOff>
      <xdr:row>7</xdr:row>
      <xdr:rowOff>111406</xdr:rowOff>
    </xdr:from>
    <xdr:to>
      <xdr:col>11</xdr:col>
      <xdr:colOff>38966</xdr:colOff>
      <xdr:row>13</xdr:row>
      <xdr:rowOff>113062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121" y="1578256"/>
          <a:ext cx="9537745" cy="114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107155</xdr:colOff>
      <xdr:row>0</xdr:row>
      <xdr:rowOff>0</xdr:rowOff>
    </xdr:from>
    <xdr:to>
      <xdr:col>8</xdr:col>
      <xdr:colOff>760939</xdr:colOff>
      <xdr:row>4</xdr:row>
      <xdr:rowOff>159322</xdr:rowOff>
    </xdr:to>
    <xdr:pic>
      <xdr:nvPicPr>
        <xdr:cNvPr id="3" name="Imagen 2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4507705" y="0"/>
          <a:ext cx="4539984" cy="1054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726281</xdr:colOff>
      <xdr:row>18</xdr:row>
      <xdr:rowOff>39290</xdr:rowOff>
    </xdr:from>
    <xdr:to>
      <xdr:col>12</xdr:col>
      <xdr:colOff>23812</xdr:colOff>
      <xdr:row>29</xdr:row>
      <xdr:rowOff>130969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3322"/>
  </sheetPr>
  <dimension ref="A1:V40"/>
  <sheetViews>
    <sheetView showGridLines="0" tabSelected="1" topLeftCell="A7" zoomScale="90" zoomScaleNormal="90" zoomScaleSheetLayoutView="80" workbookViewId="0">
      <selection activeCell="A41" sqref="A41:XFD1048576"/>
    </sheetView>
  </sheetViews>
  <sheetFormatPr baseColWidth="10" defaultColWidth="0" defaultRowHeight="15" zeroHeight="1" x14ac:dyDescent="0.25"/>
  <cols>
    <col min="1" max="1" width="18.42578125" style="23" customWidth="1"/>
    <col min="2" max="2" width="19.85546875" customWidth="1"/>
    <col min="3" max="3" width="16" customWidth="1"/>
    <col min="4" max="4" width="11.7109375" customWidth="1"/>
    <col min="5" max="5" width="14.7109375" customWidth="1"/>
    <col min="6" max="6" width="11.7109375" customWidth="1"/>
    <col min="7" max="7" width="16.140625" customWidth="1"/>
    <col min="8" max="8" width="15.7109375" customWidth="1"/>
    <col min="9" max="13" width="11.7109375" customWidth="1"/>
    <col min="14" max="14" width="7.42578125" customWidth="1"/>
    <col min="15" max="19" width="7.42578125" hidden="1"/>
    <col min="20" max="22" width="10.140625" hidden="1"/>
    <col min="23" max="16384" width="7.42578125" hidden="1"/>
  </cols>
  <sheetData>
    <row r="1" spans="1:13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5">
      <c r="A18"/>
    </row>
    <row r="19" spans="1:13" ht="15.75" thickBot="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7.75" customHeight="1" x14ac:dyDescent="0.25">
      <c r="A20" s="37" t="s">
        <v>2</v>
      </c>
      <c r="B20" s="39" t="s">
        <v>3</v>
      </c>
      <c r="C20" s="39"/>
      <c r="D20" s="39"/>
      <c r="E20" s="40"/>
      <c r="F20" s="4"/>
      <c r="G20" s="4"/>
      <c r="H20" s="4"/>
      <c r="I20" s="4"/>
      <c r="J20" s="4"/>
      <c r="K20" s="4"/>
      <c r="L20" s="4"/>
      <c r="M20" s="4"/>
    </row>
    <row r="21" spans="1:13" ht="27.75" customHeight="1" thickBot="1" x14ac:dyDescent="0.3">
      <c r="A21" s="38"/>
      <c r="B21" s="5" t="s">
        <v>4</v>
      </c>
      <c r="C21" s="5" t="s">
        <v>5</v>
      </c>
      <c r="D21" s="5" t="s">
        <v>6</v>
      </c>
      <c r="E21" s="6" t="s">
        <v>7</v>
      </c>
      <c r="F21" s="4"/>
      <c r="G21" s="4"/>
      <c r="H21" s="4"/>
      <c r="I21" s="4"/>
      <c r="J21" s="4"/>
      <c r="K21" s="4"/>
      <c r="L21" s="4"/>
      <c r="M21" s="4"/>
    </row>
    <row r="22" spans="1:13" ht="24" customHeight="1" x14ac:dyDescent="0.25">
      <c r="A22" s="7" t="s">
        <v>8</v>
      </c>
      <c r="B22" s="8" t="s">
        <v>9</v>
      </c>
      <c r="C22" s="8">
        <v>753</v>
      </c>
      <c r="D22" s="8">
        <v>549</v>
      </c>
      <c r="E22" s="9">
        <f t="shared" ref="E22:E28" si="0">SUM(B22:D22)</f>
        <v>1302</v>
      </c>
    </row>
    <row r="23" spans="1:13" ht="24" customHeight="1" x14ac:dyDescent="0.25">
      <c r="A23" s="10" t="s">
        <v>10</v>
      </c>
      <c r="B23" s="11">
        <v>24</v>
      </c>
      <c r="C23" s="11">
        <v>424</v>
      </c>
      <c r="D23" s="11">
        <v>198</v>
      </c>
      <c r="E23" s="12">
        <f t="shared" si="0"/>
        <v>646</v>
      </c>
    </row>
    <row r="24" spans="1:13" ht="24" customHeight="1" x14ac:dyDescent="0.25">
      <c r="A24" s="10" t="s">
        <v>11</v>
      </c>
      <c r="B24" s="11" t="s">
        <v>9</v>
      </c>
      <c r="C24" s="11">
        <v>202</v>
      </c>
      <c r="D24" s="11">
        <v>239</v>
      </c>
      <c r="E24" s="12">
        <f t="shared" si="0"/>
        <v>441</v>
      </c>
    </row>
    <row r="25" spans="1:13" ht="24" customHeight="1" x14ac:dyDescent="0.25">
      <c r="A25" s="10" t="s">
        <v>12</v>
      </c>
      <c r="B25" s="11" t="s">
        <v>9</v>
      </c>
      <c r="C25" s="11">
        <v>30</v>
      </c>
      <c r="D25" s="11">
        <v>1</v>
      </c>
      <c r="E25" s="12">
        <f t="shared" si="0"/>
        <v>31</v>
      </c>
    </row>
    <row r="26" spans="1:13" ht="24" customHeight="1" x14ac:dyDescent="0.25">
      <c r="A26" s="10" t="s">
        <v>13</v>
      </c>
      <c r="B26" s="11" t="s">
        <v>9</v>
      </c>
      <c r="C26" s="11">
        <v>97</v>
      </c>
      <c r="D26" s="11">
        <v>39</v>
      </c>
      <c r="E26" s="12">
        <f t="shared" si="0"/>
        <v>136</v>
      </c>
    </row>
    <row r="27" spans="1:13" ht="24" customHeight="1" thickBot="1" x14ac:dyDescent="0.3">
      <c r="A27" s="13" t="s">
        <v>14</v>
      </c>
      <c r="B27" s="14">
        <v>11</v>
      </c>
      <c r="C27" s="14">
        <v>180</v>
      </c>
      <c r="D27" s="14">
        <v>217</v>
      </c>
      <c r="E27" s="15">
        <f t="shared" si="0"/>
        <v>408</v>
      </c>
    </row>
    <row r="28" spans="1:13" ht="24" customHeight="1" thickBot="1" x14ac:dyDescent="0.3">
      <c r="A28" s="16" t="s">
        <v>7</v>
      </c>
      <c r="B28" s="17">
        <f>SUM(B22:B27)</f>
        <v>35</v>
      </c>
      <c r="C28" s="18">
        <f>SUM(C22:C27)</f>
        <v>1686</v>
      </c>
      <c r="D28" s="18">
        <f>SUM(D22:D27)</f>
        <v>1243</v>
      </c>
      <c r="E28" s="19">
        <f t="shared" si="0"/>
        <v>2964</v>
      </c>
    </row>
    <row r="29" spans="1:13" ht="24" customHeight="1" thickBot="1" x14ac:dyDescent="0.3">
      <c r="A29" s="20" t="s">
        <v>15</v>
      </c>
      <c r="B29" s="21">
        <f>B28/$E$28</f>
        <v>1.1808367071524967E-2</v>
      </c>
      <c r="C29" s="21">
        <f>C28/$E$28</f>
        <v>0.56882591093117407</v>
      </c>
      <c r="D29" s="21">
        <f>D28/$E$28</f>
        <v>0.41936572199730093</v>
      </c>
      <c r="E29" s="22">
        <f>SUM(B29:D29)</f>
        <v>1</v>
      </c>
    </row>
    <row r="30" spans="1:13" x14ac:dyDescent="0.25"/>
    <row r="31" spans="1:13" ht="15.75" thickBot="1" x14ac:dyDescent="0.3"/>
    <row r="32" spans="1:13" ht="77.25" customHeight="1" thickBot="1" x14ac:dyDescent="0.3">
      <c r="A32" s="24" t="s">
        <v>16</v>
      </c>
      <c r="B32" s="25" t="s">
        <v>17</v>
      </c>
      <c r="C32" s="26" t="s">
        <v>18</v>
      </c>
    </row>
    <row r="33" spans="1:3" ht="24" customHeight="1" x14ac:dyDescent="0.25">
      <c r="A33" s="27" t="s">
        <v>5</v>
      </c>
      <c r="B33" s="28">
        <v>84767</v>
      </c>
      <c r="C33" s="29">
        <v>0.628</v>
      </c>
    </row>
    <row r="34" spans="1:3" ht="24" customHeight="1" x14ac:dyDescent="0.25">
      <c r="A34" s="30" t="s">
        <v>6</v>
      </c>
      <c r="B34" s="28">
        <v>46022</v>
      </c>
      <c r="C34" s="29">
        <v>0.34100000000000003</v>
      </c>
    </row>
    <row r="35" spans="1:3" ht="24" customHeight="1" thickBot="1" x14ac:dyDescent="0.3">
      <c r="A35" s="31" t="s">
        <v>4</v>
      </c>
      <c r="B35" s="32">
        <v>4222</v>
      </c>
      <c r="C35" s="33">
        <v>3.1E-2</v>
      </c>
    </row>
    <row r="36" spans="1:3" ht="24" customHeight="1" thickBot="1" x14ac:dyDescent="0.3">
      <c r="A36" s="34" t="s">
        <v>7</v>
      </c>
      <c r="B36" s="35">
        <f>SUM(B33:B35)</f>
        <v>135011</v>
      </c>
      <c r="C36" s="22">
        <f>SUM(C33:C35)</f>
        <v>1</v>
      </c>
    </row>
    <row r="37" spans="1:3" x14ac:dyDescent="0.25"/>
    <row r="38" spans="1:3" x14ac:dyDescent="0.25">
      <c r="A38" s="23" t="s">
        <v>19</v>
      </c>
    </row>
    <row r="39" spans="1:3" x14ac:dyDescent="0.25"/>
    <row r="40" spans="1:3" x14ac:dyDescent="0.25"/>
  </sheetData>
  <sheetProtection algorithmName="SHA-512" hashValue="C9kkagkDcprp75/AWqbgg3C6priLV3K0SyVUR/yfbREPHwxKZcn0PbDZicLKNIE+6VtzObZ4g48nTzu4Flh2pg==" saltValue="zcMUD5pi2e0bffPGHIIPmw==" spinCount="100000" sheet="1" objects="1" scenarios="1"/>
  <mergeCells count="3">
    <mergeCell ref="A16:M17"/>
    <mergeCell ref="A20:A21"/>
    <mergeCell ref="B20:E20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graduados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Carolina Herrera Cardenas</dc:creator>
  <cp:lastModifiedBy>Daysi Carolina Herrera Cardenas</cp:lastModifiedBy>
  <dcterms:created xsi:type="dcterms:W3CDTF">2017-08-22T22:34:38Z</dcterms:created>
  <dcterms:modified xsi:type="dcterms:W3CDTF">2017-08-23T17:26:27Z</dcterms:modified>
</cp:coreProperties>
</file>